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23" i="1" l="1"/>
  <c r="D25" i="1"/>
  <c r="E24" i="1"/>
  <c r="E22" i="1"/>
  <c r="E21" i="1"/>
  <c r="E20" i="1"/>
  <c r="E19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5" i="1" l="1"/>
</calcChain>
</file>

<file path=xl/sharedStrings.xml><?xml version="1.0" encoding="utf-8"?>
<sst xmlns="http://schemas.openxmlformats.org/spreadsheetml/2006/main" count="65" uniqueCount="65">
  <si>
    <t>2021年度考核分组情况</t>
  </si>
  <si>
    <t>科    室</t>
  </si>
  <si>
    <t>负责人</t>
  </si>
  <si>
    <t>总人数</t>
  </si>
  <si>
    <t>拟定优秀指标</t>
  </si>
  <si>
    <t>不参加评优人员</t>
  </si>
  <si>
    <t>考核时间</t>
  </si>
  <si>
    <t>述职地点</t>
  </si>
  <si>
    <t>备注</t>
  </si>
  <si>
    <t>急诊科</t>
  </si>
  <si>
    <t>陈霞、肖云霞</t>
  </si>
  <si>
    <t>内一科</t>
  </si>
  <si>
    <t>杜婷婷、白玉环</t>
  </si>
  <si>
    <t>外科+康一科</t>
  </si>
  <si>
    <t>向巧梅、李欣、彭诗韵</t>
  </si>
  <si>
    <t>含安茜、唐晓瑜、陈大鸣</t>
  </si>
  <si>
    <t>康二科</t>
  </si>
  <si>
    <t>何沁雨</t>
  </si>
  <si>
    <t>赵  蓉</t>
  </si>
  <si>
    <t>刘徐雪纯</t>
  </si>
  <si>
    <t>未含刘敏华、龚宁</t>
  </si>
  <si>
    <t>口腔科</t>
  </si>
  <si>
    <t>廖珍贵</t>
  </si>
  <si>
    <t>药剂科</t>
  </si>
  <si>
    <t>陈  立</t>
  </si>
  <si>
    <t>放射科</t>
  </si>
  <si>
    <t>付春侨</t>
  </si>
  <si>
    <t>超声科</t>
  </si>
  <si>
    <t>赵  立</t>
  </si>
  <si>
    <t>检验科</t>
  </si>
  <si>
    <t>梅雪芬</t>
  </si>
  <si>
    <t>体检部</t>
  </si>
  <si>
    <t>吴  娟</t>
  </si>
  <si>
    <t>财务科</t>
  </si>
  <si>
    <t>邓  娜</t>
  </si>
  <si>
    <t>未含邓娜</t>
  </si>
  <si>
    <t>编辑部</t>
  </si>
  <si>
    <t>胡永国</t>
  </si>
  <si>
    <t>公卫科+健康促进与教育科+医养结合科</t>
  </si>
  <si>
    <t>贾晓瑜</t>
  </si>
  <si>
    <t>刘培</t>
  </si>
  <si>
    <t>未含范书蓉</t>
  </si>
  <si>
    <t>行政职能科室</t>
  </si>
  <si>
    <t>综合科+网络信息科+资产管理科+物资采购科+安管办+科研教学科</t>
  </si>
  <si>
    <t>刘津津</t>
  </si>
  <si>
    <t>何琦</t>
  </si>
  <si>
    <t>后勤保障科</t>
  </si>
  <si>
    <t>向春容</t>
  </si>
  <si>
    <t>未含李碧英</t>
  </si>
  <si>
    <t>郑佳昳</t>
  </si>
  <si>
    <t>董艳</t>
  </si>
  <si>
    <t>韦菁、曾婷婷</t>
  </si>
  <si>
    <t>合   计</t>
  </si>
  <si>
    <t xml:space="preserve">      2.对分组及人数有疑问请咨询综合科68252265。</t>
  </si>
  <si>
    <t>黄晓风
赵  玲</t>
    <phoneticPr fontId="10" type="noConversion"/>
  </si>
  <si>
    <t>李万甫
冉丽娟</t>
    <phoneticPr fontId="10" type="noConversion"/>
  </si>
  <si>
    <t xml:space="preserve">程  翔
郑  敏          </t>
    <phoneticPr fontId="10" type="noConversion"/>
  </si>
  <si>
    <t>李  斌
李  涛</t>
    <phoneticPr fontId="10" type="noConversion"/>
  </si>
  <si>
    <t>钱文中
张志新</t>
    <phoneticPr fontId="10" type="noConversion"/>
  </si>
  <si>
    <r>
      <t xml:space="preserve">门诊科室
</t>
    </r>
    <r>
      <rPr>
        <sz val="11"/>
        <color theme="1"/>
        <rFont val="宋体"/>
        <charset val="134"/>
      </rPr>
      <t>（五官、妇科、中医）</t>
    </r>
    <phoneticPr fontId="10" type="noConversion"/>
  </si>
  <si>
    <t>内二科</t>
    <phoneticPr fontId="10" type="noConversion"/>
  </si>
  <si>
    <t>医保科+护理部+医务科+质管办</t>
    <phoneticPr fontId="10" type="noConversion"/>
  </si>
  <si>
    <t>熊明洁</t>
    <phoneticPr fontId="10" type="noConversion"/>
  </si>
  <si>
    <t>甘泉茜</t>
    <phoneticPr fontId="10" type="noConversion"/>
  </si>
  <si>
    <t>备注：1.科室考核需先联系综合科确定参加领导及考核时间。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</si>
</sst>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4"/>
      <color rgb="FFFF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20651875362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3" xfId="1" applyFont="1" applyFill="1" applyBorder="1" applyAlignment="1">
      <alignment horizontal="center" vertical="center" shrinkToFit="1"/>
    </xf>
    <xf numFmtId="0" fontId="3" fillId="2" borderId="4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center" vertical="center" shrinkToFit="1"/>
    </xf>
    <xf numFmtId="0" fontId="0" fillId="0" borderId="2" xfId="1" applyFont="1" applyBorder="1" applyAlignment="1">
      <alignment horizontal="center" vertical="center" shrinkToFit="1"/>
    </xf>
    <xf numFmtId="0" fontId="0" fillId="0" borderId="3" xfId="1" applyFont="1" applyBorder="1" applyAlignment="1">
      <alignment horizontal="center" vertical="center" shrinkToFit="1"/>
    </xf>
    <xf numFmtId="0" fontId="0" fillId="0" borderId="4" xfId="1" applyFont="1" applyFill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176" fontId="4" fillId="0" borderId="5" xfId="1" applyNumberFormat="1" applyFont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0" fontId="0" fillId="0" borderId="4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0" fillId="0" borderId="4" xfId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horizontal="center" vertical="center" shrinkToFit="1"/>
    </xf>
    <xf numFmtId="176" fontId="4" fillId="0" borderId="5" xfId="1" applyNumberFormat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176" fontId="5" fillId="0" borderId="4" xfId="1" applyNumberFormat="1" applyFont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left" vertical="center" shrinkToFit="1"/>
    </xf>
    <xf numFmtId="0" fontId="7" fillId="0" borderId="4" xfId="0" applyFont="1" applyFill="1" applyBorder="1" applyAlignment="1">
      <alignment horizontal="left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0" fillId="0" borderId="4" xfId="1" applyFont="1" applyFill="1" applyBorder="1" applyAlignment="1">
      <alignment horizontal="center" vertical="center" wrapText="1" shrinkToFit="1"/>
    </xf>
    <xf numFmtId="0" fontId="0" fillId="0" borderId="4" xfId="1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 wrapText="1" shrinkToFit="1"/>
    </xf>
    <xf numFmtId="0" fontId="0" fillId="0" borderId="7" xfId="1" applyFont="1" applyFill="1" applyBorder="1" applyAlignment="1">
      <alignment horizontal="center" vertical="center" wrapText="1" shrinkToFit="1"/>
    </xf>
    <xf numFmtId="0" fontId="0" fillId="0" borderId="8" xfId="1" applyFont="1" applyFill="1" applyBorder="1" applyAlignment="1">
      <alignment horizontal="center" vertical="center" wrapText="1" shrinkToFit="1"/>
    </xf>
    <xf numFmtId="0" fontId="0" fillId="0" borderId="9" xfId="1" applyFont="1" applyFill="1" applyBorder="1" applyAlignment="1">
      <alignment horizontal="center" vertical="center" wrapText="1" shrinkToFit="1"/>
    </xf>
    <xf numFmtId="0" fontId="0" fillId="0" borderId="10" xfId="1" applyFont="1" applyFill="1" applyBorder="1" applyAlignment="1">
      <alignment horizontal="center" vertical="center" wrapText="1" shrinkToFit="1"/>
    </xf>
    <xf numFmtId="0" fontId="11" fillId="0" borderId="4" xfId="1" applyFont="1" applyFill="1" applyBorder="1" applyAlignment="1">
      <alignment horizontal="center" vertical="center" wrapText="1" shrinkToFit="1"/>
    </xf>
    <xf numFmtId="0" fontId="11" fillId="0" borderId="4" xfId="1" applyFont="1" applyBorder="1" applyAlignment="1">
      <alignment horizontal="center" vertical="center" wrapText="1" shrinkToFit="1"/>
    </xf>
    <xf numFmtId="0" fontId="11" fillId="0" borderId="6" xfId="1" applyFont="1" applyFill="1" applyBorder="1" applyAlignment="1">
      <alignment horizontal="center" vertical="center" wrapText="1" shrinkToFit="1"/>
    </xf>
    <xf numFmtId="0" fontId="11" fillId="0" borderId="2" xfId="1" applyFont="1" applyBorder="1" applyAlignment="1">
      <alignment horizontal="center" vertical="center" wrapText="1" shrinkToFit="1"/>
    </xf>
    <xf numFmtId="0" fontId="11" fillId="0" borderId="2" xfId="1" applyFont="1" applyBorder="1" applyAlignment="1">
      <alignment horizontal="center" vertical="center" shrinkToFit="1"/>
    </xf>
    <xf numFmtId="0" fontId="11" fillId="0" borderId="4" xfId="1" applyFont="1" applyFill="1" applyBorder="1" applyAlignment="1">
      <alignment horizontal="center" vertical="center" wrapText="1" shrinkToFit="1"/>
    </xf>
    <xf numFmtId="0" fontId="11" fillId="0" borderId="4" xfId="1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left" vertical="center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workbookViewId="0">
      <selection activeCell="C29" sqref="C29"/>
    </sheetView>
  </sheetViews>
  <sheetFormatPr defaultColWidth="9" defaultRowHeight="14"/>
  <cols>
    <col min="1" max="1" width="7.90625" style="2" customWidth="1"/>
    <col min="2" max="2" width="20.6328125" style="33" customWidth="1"/>
    <col min="3" max="3" width="15.6328125" style="2" customWidth="1"/>
    <col min="4" max="4" width="10.1796875" style="2" customWidth="1"/>
    <col min="5" max="5" width="9.81640625" style="2" customWidth="1"/>
    <col min="6" max="6" width="18.81640625" style="2" customWidth="1"/>
    <col min="7" max="7" width="9.81640625" style="30" customWidth="1"/>
    <col min="8" max="8" width="9.81640625" style="2" customWidth="1"/>
    <col min="9" max="9" width="16.08984375" style="2" customWidth="1"/>
    <col min="10" max="16384" width="9" style="2"/>
  </cols>
  <sheetData>
    <row r="1" spans="1:9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9" customHeight="1">
      <c r="A2" s="3" t="s">
        <v>1</v>
      </c>
      <c r="B2" s="4"/>
      <c r="C2" s="5" t="s">
        <v>2</v>
      </c>
      <c r="D2" s="5" t="s">
        <v>3</v>
      </c>
      <c r="E2" s="5" t="s">
        <v>4</v>
      </c>
      <c r="F2" s="6" t="s">
        <v>5</v>
      </c>
      <c r="G2" s="6" t="s">
        <v>6</v>
      </c>
      <c r="H2" s="6" t="s">
        <v>7</v>
      </c>
      <c r="I2" s="5" t="s">
        <v>8</v>
      </c>
    </row>
    <row r="3" spans="1:9" ht="30" customHeight="1">
      <c r="A3" s="7" t="s">
        <v>9</v>
      </c>
      <c r="B3" s="8"/>
      <c r="C3" s="38" t="s">
        <v>54</v>
      </c>
      <c r="D3" s="10">
        <v>19</v>
      </c>
      <c r="E3" s="11">
        <f t="shared" ref="E3:E15" si="0">D3*0.15</f>
        <v>2.85</v>
      </c>
      <c r="F3" s="12" t="s">
        <v>10</v>
      </c>
      <c r="G3" s="12"/>
      <c r="H3" s="12"/>
      <c r="I3" s="12"/>
    </row>
    <row r="4" spans="1:9" ht="30" customHeight="1">
      <c r="A4" s="7" t="s">
        <v>11</v>
      </c>
      <c r="B4" s="8"/>
      <c r="C4" s="39" t="s">
        <v>55</v>
      </c>
      <c r="D4" s="14">
        <v>21</v>
      </c>
      <c r="E4" s="11">
        <f t="shared" si="0"/>
        <v>3.15</v>
      </c>
      <c r="F4" s="12" t="s">
        <v>12</v>
      </c>
      <c r="G4" s="12"/>
      <c r="H4" s="12"/>
      <c r="I4" s="12"/>
    </row>
    <row r="5" spans="1:9" ht="30" customHeight="1">
      <c r="A5" s="42" t="s">
        <v>60</v>
      </c>
      <c r="B5" s="8"/>
      <c r="C5" s="39" t="s">
        <v>56</v>
      </c>
      <c r="D5" s="15">
        <v>26</v>
      </c>
      <c r="E5" s="11">
        <f t="shared" si="0"/>
        <v>3.9</v>
      </c>
      <c r="F5" s="12"/>
      <c r="G5" s="12"/>
      <c r="H5" s="12"/>
      <c r="I5" s="12"/>
    </row>
    <row r="6" spans="1:9" ht="30" customHeight="1">
      <c r="A6" s="7" t="s">
        <v>13</v>
      </c>
      <c r="B6" s="8"/>
      <c r="C6" s="39" t="s">
        <v>57</v>
      </c>
      <c r="D6" s="15">
        <v>35</v>
      </c>
      <c r="E6" s="11">
        <f t="shared" si="0"/>
        <v>5.25</v>
      </c>
      <c r="F6" s="12" t="s">
        <v>14</v>
      </c>
      <c r="G6" s="12"/>
      <c r="H6" s="12"/>
      <c r="I6" s="12" t="s">
        <v>15</v>
      </c>
    </row>
    <row r="7" spans="1:9" ht="30" customHeight="1">
      <c r="A7" s="7" t="s">
        <v>16</v>
      </c>
      <c r="B7" s="8"/>
      <c r="C7" s="40" t="s">
        <v>58</v>
      </c>
      <c r="D7" s="10">
        <v>23</v>
      </c>
      <c r="E7" s="11">
        <f t="shared" si="0"/>
        <v>3.4499999999999997</v>
      </c>
      <c r="F7" s="12" t="s">
        <v>17</v>
      </c>
      <c r="G7" s="12"/>
      <c r="H7" s="12"/>
      <c r="I7" s="12"/>
    </row>
    <row r="8" spans="1:9" ht="30" customHeight="1">
      <c r="A8" s="41" t="s">
        <v>59</v>
      </c>
      <c r="B8" s="8"/>
      <c r="C8" s="13" t="s">
        <v>18</v>
      </c>
      <c r="D8" s="15">
        <v>14</v>
      </c>
      <c r="E8" s="11">
        <f t="shared" si="0"/>
        <v>2.1</v>
      </c>
      <c r="F8" s="12" t="s">
        <v>19</v>
      </c>
      <c r="G8" s="12"/>
      <c r="H8" s="12"/>
      <c r="I8" s="12" t="s">
        <v>20</v>
      </c>
    </row>
    <row r="9" spans="1:9" ht="27" customHeight="1">
      <c r="A9" s="7" t="s">
        <v>21</v>
      </c>
      <c r="B9" s="8"/>
      <c r="C9" s="16" t="s">
        <v>22</v>
      </c>
      <c r="D9" s="15">
        <v>10</v>
      </c>
      <c r="E9" s="11">
        <f t="shared" si="0"/>
        <v>1.5</v>
      </c>
      <c r="F9" s="12"/>
      <c r="G9" s="12"/>
      <c r="H9" s="12"/>
      <c r="I9" s="12"/>
    </row>
    <row r="10" spans="1:9" ht="27" customHeight="1">
      <c r="A10" s="7" t="s">
        <v>23</v>
      </c>
      <c r="B10" s="8"/>
      <c r="C10" s="13" t="s">
        <v>24</v>
      </c>
      <c r="D10" s="15">
        <v>19</v>
      </c>
      <c r="E10" s="11">
        <f t="shared" si="0"/>
        <v>2.85</v>
      </c>
      <c r="F10" s="12"/>
      <c r="G10" s="12"/>
      <c r="H10" s="12"/>
      <c r="I10" s="12"/>
    </row>
    <row r="11" spans="1:9" ht="27" customHeight="1">
      <c r="A11" s="7" t="s">
        <v>25</v>
      </c>
      <c r="B11" s="8"/>
      <c r="C11" s="13" t="s">
        <v>26</v>
      </c>
      <c r="D11" s="15">
        <v>7</v>
      </c>
      <c r="E11" s="11">
        <f t="shared" si="0"/>
        <v>1.05</v>
      </c>
      <c r="F11" s="12"/>
      <c r="G11" s="12"/>
      <c r="H11" s="12"/>
      <c r="I11" s="12"/>
    </row>
    <row r="12" spans="1:9" ht="27" customHeight="1">
      <c r="A12" s="7" t="s">
        <v>27</v>
      </c>
      <c r="B12" s="8"/>
      <c r="C12" s="13" t="s">
        <v>28</v>
      </c>
      <c r="D12" s="14">
        <v>6</v>
      </c>
      <c r="E12" s="11">
        <f t="shared" si="0"/>
        <v>0.89999999999999991</v>
      </c>
      <c r="F12" s="12"/>
      <c r="G12" s="12"/>
      <c r="H12" s="12"/>
      <c r="I12" s="12"/>
    </row>
    <row r="13" spans="1:9" ht="27" customHeight="1">
      <c r="A13" s="7" t="s">
        <v>29</v>
      </c>
      <c r="B13" s="8"/>
      <c r="C13" s="13" t="s">
        <v>30</v>
      </c>
      <c r="D13" s="14">
        <v>13</v>
      </c>
      <c r="E13" s="11">
        <f t="shared" si="0"/>
        <v>1.95</v>
      </c>
      <c r="F13" s="12"/>
      <c r="G13" s="12"/>
      <c r="H13" s="12"/>
      <c r="I13" s="12"/>
    </row>
    <row r="14" spans="1:9" ht="27" customHeight="1">
      <c r="A14" s="7" t="s">
        <v>31</v>
      </c>
      <c r="B14" s="8"/>
      <c r="C14" s="13" t="s">
        <v>32</v>
      </c>
      <c r="D14" s="14">
        <v>14</v>
      </c>
      <c r="E14" s="11">
        <f t="shared" si="0"/>
        <v>2.1</v>
      </c>
      <c r="F14" s="12"/>
      <c r="G14" s="12"/>
      <c r="H14" s="12"/>
      <c r="I14" s="12"/>
    </row>
    <row r="15" spans="1:9" ht="27" customHeight="1">
      <c r="A15" s="7" t="s">
        <v>33</v>
      </c>
      <c r="B15" s="8"/>
      <c r="C15" s="13" t="s">
        <v>34</v>
      </c>
      <c r="D15" s="14">
        <v>13</v>
      </c>
      <c r="E15" s="11">
        <f t="shared" si="0"/>
        <v>1.95</v>
      </c>
      <c r="F15" s="12"/>
      <c r="G15" s="12"/>
      <c r="H15" s="12"/>
      <c r="I15" s="12" t="s">
        <v>35</v>
      </c>
    </row>
    <row r="16" spans="1:9" ht="27" customHeight="1">
      <c r="A16" s="17" t="s">
        <v>36</v>
      </c>
      <c r="B16" s="17"/>
      <c r="C16" s="9" t="s">
        <v>37</v>
      </c>
      <c r="D16" s="18">
        <v>8</v>
      </c>
      <c r="E16" s="19">
        <f>D16*0.15</f>
        <v>1.2</v>
      </c>
      <c r="F16" s="12"/>
      <c r="G16" s="12"/>
      <c r="H16" s="12"/>
      <c r="I16" s="12"/>
    </row>
    <row r="17" spans="1:9" ht="27" customHeight="1">
      <c r="A17" s="34" t="s">
        <v>38</v>
      </c>
      <c r="B17" s="35"/>
      <c r="C17" s="9" t="s">
        <v>39</v>
      </c>
      <c r="D17" s="20">
        <v>19</v>
      </c>
      <c r="E17" s="19">
        <f>D17*0.15</f>
        <v>2.85</v>
      </c>
      <c r="F17" s="12" t="s">
        <v>40</v>
      </c>
      <c r="G17" s="12"/>
      <c r="H17" s="12"/>
      <c r="I17" s="12" t="s">
        <v>41</v>
      </c>
    </row>
    <row r="18" spans="1:9" ht="32" customHeight="1">
      <c r="A18" s="36"/>
      <c r="B18" s="37"/>
      <c r="C18" s="44" t="s">
        <v>63</v>
      </c>
      <c r="D18" s="20">
        <v>4</v>
      </c>
      <c r="E18" s="19">
        <v>1</v>
      </c>
      <c r="F18" s="21"/>
      <c r="G18" s="22"/>
      <c r="H18" s="21"/>
      <c r="I18" s="21"/>
    </row>
    <row r="19" spans="1:9" ht="32" customHeight="1">
      <c r="A19" s="17" t="s">
        <v>42</v>
      </c>
      <c r="B19" s="31" t="s">
        <v>43</v>
      </c>
      <c r="C19" s="9" t="s">
        <v>44</v>
      </c>
      <c r="D19" s="18">
        <v>4</v>
      </c>
      <c r="E19" s="19">
        <f t="shared" ref="E19:E24" si="1">D19*0.15</f>
        <v>0.6</v>
      </c>
      <c r="F19" s="12"/>
      <c r="G19" s="12"/>
      <c r="H19" s="12"/>
      <c r="I19" s="12"/>
    </row>
    <row r="20" spans="1:9" ht="32" customHeight="1">
      <c r="A20" s="17"/>
      <c r="B20" s="31"/>
      <c r="C20" s="9" t="s">
        <v>45</v>
      </c>
      <c r="D20" s="18">
        <v>10</v>
      </c>
      <c r="E20" s="19">
        <f t="shared" si="1"/>
        <v>1.5</v>
      </c>
      <c r="F20" s="12"/>
      <c r="G20" s="12"/>
      <c r="H20" s="12"/>
      <c r="I20" s="12"/>
    </row>
    <row r="21" spans="1:9" ht="27" customHeight="1">
      <c r="A21" s="17"/>
      <c r="B21" s="32" t="s">
        <v>46</v>
      </c>
      <c r="C21" s="9" t="s">
        <v>47</v>
      </c>
      <c r="D21" s="18">
        <v>15</v>
      </c>
      <c r="E21" s="19">
        <f t="shared" si="1"/>
        <v>2.25</v>
      </c>
      <c r="F21" s="12"/>
      <c r="G21" s="12"/>
      <c r="H21" s="12"/>
      <c r="I21" s="12" t="s">
        <v>48</v>
      </c>
    </row>
    <row r="22" spans="1:9" ht="27" customHeight="1">
      <c r="A22" s="17"/>
      <c r="B22" s="43" t="s">
        <v>61</v>
      </c>
      <c r="C22" s="9" t="s">
        <v>49</v>
      </c>
      <c r="D22" s="18">
        <v>5</v>
      </c>
      <c r="E22" s="19">
        <f t="shared" si="1"/>
        <v>0.75</v>
      </c>
      <c r="F22" s="12"/>
      <c r="G22" s="12"/>
      <c r="H22" s="12"/>
      <c r="I22" s="12"/>
    </row>
    <row r="23" spans="1:9" ht="27" customHeight="1">
      <c r="A23" s="17"/>
      <c r="B23" s="31"/>
      <c r="C23" s="44" t="s">
        <v>62</v>
      </c>
      <c r="D23" s="18">
        <v>5</v>
      </c>
      <c r="E23" s="19">
        <f t="shared" si="1"/>
        <v>0.75</v>
      </c>
      <c r="F23" s="12"/>
      <c r="G23" s="12"/>
      <c r="H23" s="12"/>
      <c r="I23" s="12"/>
    </row>
    <row r="24" spans="1:9" ht="27" customHeight="1">
      <c r="A24" s="17"/>
      <c r="B24" s="31"/>
      <c r="C24" s="9" t="s">
        <v>50</v>
      </c>
      <c r="D24" s="18">
        <v>5</v>
      </c>
      <c r="E24" s="19">
        <f t="shared" si="1"/>
        <v>0.75</v>
      </c>
      <c r="F24" s="12" t="s">
        <v>51</v>
      </c>
      <c r="G24" s="12"/>
      <c r="H24" s="12"/>
      <c r="I24" s="12"/>
    </row>
    <row r="25" spans="1:9" ht="27" customHeight="1">
      <c r="A25" s="23" t="s">
        <v>52</v>
      </c>
      <c r="B25" s="24"/>
      <c r="C25" s="25"/>
      <c r="D25" s="14">
        <f>SUM(D3:D24)</f>
        <v>295</v>
      </c>
      <c r="E25" s="26">
        <f>SUM(E3:E24)</f>
        <v>44.650000000000013</v>
      </c>
      <c r="F25" s="12"/>
      <c r="G25" s="12"/>
      <c r="H25" s="12"/>
      <c r="I25" s="12"/>
    </row>
    <row r="26" spans="1:9" ht="17.5">
      <c r="A26" s="45" t="s">
        <v>64</v>
      </c>
      <c r="B26" s="27"/>
      <c r="C26" s="27"/>
      <c r="D26" s="27"/>
      <c r="E26" s="27"/>
      <c r="F26" s="27"/>
      <c r="G26" s="28"/>
      <c r="H26" s="28"/>
      <c r="I26" s="29"/>
    </row>
    <row r="27" spans="1:9" ht="17.5">
      <c r="A27" s="27" t="s">
        <v>53</v>
      </c>
      <c r="B27" s="27"/>
      <c r="C27" s="27"/>
      <c r="D27" s="27"/>
      <c r="E27" s="27"/>
      <c r="F27" s="27"/>
      <c r="G27" s="28"/>
      <c r="H27" s="28"/>
      <c r="I27" s="29"/>
    </row>
  </sheetData>
  <mergeCells count="23">
    <mergeCell ref="A16:B16"/>
    <mergeCell ref="A25:C25"/>
    <mergeCell ref="A26:F26"/>
    <mergeCell ref="A27:F27"/>
    <mergeCell ref="A19:A24"/>
    <mergeCell ref="B19:B20"/>
    <mergeCell ref="B22:B24"/>
    <mergeCell ref="A17:B18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I1"/>
    <mergeCell ref="A2:B2"/>
    <mergeCell ref="A3:B3"/>
    <mergeCell ref="A4:B4"/>
    <mergeCell ref="A5:B5"/>
  </mergeCells>
  <phoneticPr fontId="10" type="noConversion"/>
  <pageMargins left="0.75" right="0.75" top="1" bottom="1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刘津津</dc:creator>
  <cp:lastModifiedBy>刘津津</cp:lastModifiedBy>
  <cp:lastPrinted>2021-12-24T03:33:41Z</cp:lastPrinted>
  <dcterms:created xsi:type="dcterms:W3CDTF">2021-12-24T00:17:34Z</dcterms:created>
  <dcterms:modified xsi:type="dcterms:W3CDTF">2021-12-24T06:53:36Z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99C805BB71A1466EB7065CBA782BC0AB</vt:lpwstr>
  </property>
  <property fmtid="{D5CDD505-2E9C-101B-9397-08002B2CF9AE}" pid="3" name="KSOProductBuildVer">
    <vt:lpwstr>2052-11.1.0.11115</vt:lpwstr>
  </property>
</Properties>
</file>